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tabRatio="601" activeTab="0"/>
  </bookViews>
  <sheets>
    <sheet name="Jetons de présence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<sst xmlns="http://schemas.openxmlformats.org/spreadsheetml/2006/main" count="61" uniqueCount="48">
  <si>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MEGANCK Julien</t>
  </si>
  <si>
    <t>VANNESTE Jos</t>
  </si>
  <si>
    <t>VERCAEMST Hilde</t>
  </si>
  <si>
    <t>HANSEN Ellen</t>
  </si>
  <si>
    <t>OPPITZ Fabrice</t>
  </si>
  <si>
    <t>DE HERTOGH Marc</t>
  </si>
  <si>
    <t>KONINGS Pierre</t>
  </si>
  <si>
    <t>METZGEN Stéphane</t>
  </si>
  <si>
    <t>NOEL Nathalie</t>
  </si>
  <si>
    <t>REINHARD Tom</t>
  </si>
  <si>
    <t>DARRAS Annie</t>
  </si>
  <si>
    <t>SIX Philippe</t>
  </si>
  <si>
    <t>Administrateur</t>
  </si>
  <si>
    <t>Secrétaire</t>
  </si>
  <si>
    <t>Commissaire du Gouvernement</t>
  </si>
  <si>
    <t>TOTAL</t>
  </si>
  <si>
    <t>DE PRESENCE</t>
  </si>
  <si>
    <t xml:space="preserve">JETONS </t>
  </si>
  <si>
    <t>AVANTAGE</t>
  </si>
  <si>
    <t>VOITURE</t>
  </si>
  <si>
    <t>FRAIS DE</t>
  </si>
  <si>
    <t>REPRESENTATION</t>
  </si>
  <si>
    <t>REMBOURSEMENT</t>
  </si>
  <si>
    <t>FRAIS</t>
  </si>
  <si>
    <t>CUMPS Fabrice</t>
  </si>
  <si>
    <t>LARDOT Pierre</t>
  </si>
  <si>
    <t>ORTEGATE Laurent</t>
  </si>
  <si>
    <t>Marché public visant la désignation d'un consultant pour le comité de crédit du Fonds</t>
  </si>
  <si>
    <t xml:space="preserve">Dénomination </t>
  </si>
  <si>
    <t>Bénéficiaires</t>
  </si>
  <si>
    <t>Devauxconsult sprl</t>
  </si>
  <si>
    <t>Kamilou sprl</t>
  </si>
  <si>
    <t>Marchés sur simple facture acceptée</t>
  </si>
  <si>
    <t>Administrateur, Présidente</t>
  </si>
  <si>
    <t>Administrateur, Vice-Président</t>
  </si>
  <si>
    <t>LISTE DES VOYAGES ORGANISES</t>
  </si>
  <si>
    <t>NEANT</t>
  </si>
  <si>
    <t>Montants engagés en 2017 par le Fonds bruxellois de garantie dans le cadre de marchés publics</t>
  </si>
  <si>
    <t>Montant engagé en 2017</t>
  </si>
  <si>
    <t>JETONS DE PRESENCE DES MANDATAIRES PUBLICS DU FONDS 2017</t>
  </si>
  <si>
    <t>BST réviseurs d'entreprises</t>
  </si>
  <si>
    <t>Les Gauchers</t>
  </si>
  <si>
    <t>Culturedrops sprl</t>
  </si>
  <si>
    <t>VDE Legal avocats</t>
  </si>
  <si>
    <t>Marché public visant la désignation d'un réviseur chargé du contrôle des comptes du Fonds (2016-2017-2018)</t>
  </si>
  <si>
    <t>VAN SCHENDEL Pierre</t>
  </si>
  <si>
    <t>PINTELON Marten</t>
  </si>
  <si>
    <t>NOMBRE DE PRESENCE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</si>
</sst>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 &quot;;\-#,##0\ &quot;€ &quot;"/>
    <numFmt numFmtId="173" formatCode="#,##0\ &quot;€ &quot;;[Red]\-#,##0\ &quot;€ &quot;"/>
    <numFmt numFmtId="174" formatCode="#,##0.00\ &quot;€ &quot;;\-#,##0.00\ &quot;€ &quot;"/>
    <numFmt numFmtId="175" formatCode="#,##0.00\ &quot;€ &quot;;[Red]\-#,##0.00\ &quot;€ &quot;"/>
    <numFmt numFmtId="176" formatCode="_-* #,##0\ &quot;€ &quot;_-;\-* #,##0\ &quot;€ &quot;_-;_-* &quot;-&quot;\ &quot;€ &quot;_-;_-@_-"/>
    <numFmt numFmtId="177" formatCode="_-* #,##0\ _€_ _-;\-* #,##0\ _€_ _-;_-* &quot;-&quot;\ _€_ _-;_-@_-"/>
    <numFmt numFmtId="178" formatCode="_-* #,##0.00\ &quot;€ &quot;_-;\-* #,##0.00\ &quot;€ &quot;_-;_-* &quot;-&quot;??\ &quot;€ &quot;_-;_-@_-"/>
    <numFmt numFmtId="179" formatCode="_-* #,##0.00\ _€_ _-;\-* #,##0.00\ _€_ _-;_-* &quot;-&quot;??\ _€_ 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80C]dddd\ d\ mmmm\ yyyy"/>
    <numFmt numFmtId="186" formatCode="[$-80C]dd\-mmm\-yy;@"/>
    <numFmt numFmtId="187" formatCode="d/mm/yy;@"/>
    <numFmt numFmtId="188" formatCode="#,##0.00_ ;\-#,##0.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b/>
      <sz val="14"/>
      <name val="Trebuchet MS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2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1" fillId="0" borderId="0" xfId="0" applyFont="1" applyFill="1" applyAlignment="1">
      <alignment/>
    </xf>
    <xf numFmtId="4" fontId="4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79" fontId="3" fillId="0" borderId="0" xfId="46" applyFont="1" applyAlignment="1">
      <alignment/>
    </xf>
    <xf numFmtId="179" fontId="4" fillId="0" borderId="10" xfId="46" applyFont="1" applyBorder="1" applyAlignment="1">
      <alignment/>
    </xf>
    <xf numFmtId="179" fontId="4" fillId="0" borderId="0" xfId="46" applyFont="1" applyAlignment="1">
      <alignment horizontal="center"/>
    </xf>
    <xf numFmtId="179" fontId="3" fillId="0" borderId="0" xfId="0" applyNumberFormat="1" applyFont="1" applyAlignment="1">
      <alignment/>
    </xf>
    <xf numFmtId="179" fontId="4" fillId="0" borderId="11" xfId="46" applyFont="1" applyBorder="1" applyAlignment="1">
      <alignment/>
    </xf>
    <xf numFmtId="188" fontId="4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8" fontId="3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0">
      <selection activeCell="C19" sqref="C19"/>
    </sheetView>
  </sheetViews>
  <sheetFormatPr defaultColWidth="9.140625" defaultRowHeight="12.75"/>
  <cols>
    <col min="1" max="1" width="9.140625" style="1" customWidth="1"/>
    <col min="2" max="2" width="35.57421875" style="1" customWidth="1"/>
    <col min="3" max="3" width="35.7109375" style="1" bestFit="1" customWidth="1"/>
    <col min="4" max="4" width="20.421875" style="9" bestFit="1" customWidth="1"/>
    <col min="5" max="5" width="13.57421875" style="1" bestFit="1" customWidth="1"/>
    <col min="6" max="6" width="20.57421875" style="1" bestFit="1" customWidth="1"/>
    <col min="7" max="7" width="44.140625" style="1" customWidth="1"/>
    <col min="8" max="8" width="27.8515625" style="1" customWidth="1"/>
    <col min="9" max="9" width="25.28125" style="1" customWidth="1"/>
    <col min="10" max="16384" width="9.140625" style="1" customWidth="1"/>
  </cols>
  <sheetData>
    <row r="1" ht="18.75" thickBot="1"/>
    <row r="2" spans="2:8" ht="21" thickBot="1" thickTop="1">
      <c r="B2" s="18" t="s">
        <v>39</v>
      </c>
      <c r="C2" s="19"/>
      <c r="D2" s="19"/>
      <c r="E2" s="19"/>
      <c r="F2" s="19"/>
      <c r="G2" s="19"/>
      <c r="H2" s="20"/>
    </row>
    <row r="3" spans="4:9" ht="18.75" thickTop="1">
      <c r="D3" s="11" t="s">
        <v>17</v>
      </c>
      <c r="E3" s="2" t="s">
        <v>18</v>
      </c>
      <c r="F3" s="2" t="s">
        <v>20</v>
      </c>
      <c r="G3" s="2" t="s">
        <v>22</v>
      </c>
      <c r="H3" s="2" t="s">
        <v>15</v>
      </c>
      <c r="I3" s="3" t="s">
        <v>47</v>
      </c>
    </row>
    <row r="4" spans="4:7" ht="18">
      <c r="D4" s="11" t="s">
        <v>16</v>
      </c>
      <c r="E4" s="2" t="s">
        <v>19</v>
      </c>
      <c r="F4" s="2" t="s">
        <v>21</v>
      </c>
      <c r="G4" s="2" t="s">
        <v>23</v>
      </c>
    </row>
    <row r="5" spans="2:9" ht="18">
      <c r="B5" s="4" t="s">
        <v>8</v>
      </c>
      <c r="C5" s="5" t="s">
        <v>33</v>
      </c>
      <c r="D5" s="12">
        <v>6990.72</v>
      </c>
      <c r="G5" s="9"/>
      <c r="H5" s="12">
        <f>SUM(D5:G5)</f>
        <v>6990.72</v>
      </c>
      <c r="I5" s="1">
        <v>24</v>
      </c>
    </row>
    <row r="6" spans="2:9" ht="18">
      <c r="B6" s="3" t="s">
        <v>1</v>
      </c>
      <c r="C6" s="5" t="s">
        <v>34</v>
      </c>
      <c r="D6" s="12">
        <v>6990.72</v>
      </c>
      <c r="G6" s="9"/>
      <c r="H6" s="12">
        <f aca="true" t="shared" si="0" ref="H6:H21">SUM(D6:G6)</f>
        <v>6990.72</v>
      </c>
      <c r="I6" s="1">
        <v>24</v>
      </c>
    </row>
    <row r="7" spans="2:9" ht="18">
      <c r="B7" s="3" t="s">
        <v>0</v>
      </c>
      <c r="C7" s="5" t="s">
        <v>12</v>
      </c>
      <c r="D7" s="9">
        <v>2446.71</v>
      </c>
      <c r="G7" s="9"/>
      <c r="H7" s="12">
        <f t="shared" si="0"/>
        <v>2446.71</v>
      </c>
      <c r="I7" s="1">
        <v>21</v>
      </c>
    </row>
    <row r="8" spans="2:9" ht="18">
      <c r="B8" s="7" t="s">
        <v>4</v>
      </c>
      <c r="C8" s="5" t="s">
        <v>12</v>
      </c>
      <c r="D8" s="9">
        <v>2330.2</v>
      </c>
      <c r="G8" s="9"/>
      <c r="H8" s="12">
        <f t="shared" si="0"/>
        <v>2330.2</v>
      </c>
      <c r="I8" s="1">
        <v>20</v>
      </c>
    </row>
    <row r="9" spans="2:9" ht="18">
      <c r="B9" s="7" t="s">
        <v>45</v>
      </c>
      <c r="C9" s="5" t="s">
        <v>12</v>
      </c>
      <c r="D9" s="9">
        <v>699.06</v>
      </c>
      <c r="G9" s="9"/>
      <c r="H9" s="12">
        <f t="shared" si="0"/>
        <v>699.06</v>
      </c>
      <c r="I9" s="1">
        <v>6</v>
      </c>
    </row>
    <row r="10" spans="2:9" ht="18">
      <c r="B10" s="3" t="s">
        <v>11</v>
      </c>
      <c r="C10" s="5" t="s">
        <v>12</v>
      </c>
      <c r="D10" s="9">
        <v>2330.2</v>
      </c>
      <c r="G10" s="9"/>
      <c r="H10" s="12">
        <f t="shared" si="0"/>
        <v>2330.2</v>
      </c>
      <c r="I10" s="1">
        <v>20</v>
      </c>
    </row>
    <row r="11" spans="2:9" ht="18">
      <c r="B11" s="3" t="s">
        <v>6</v>
      </c>
      <c r="C11" s="5" t="s">
        <v>12</v>
      </c>
      <c r="D11" s="9">
        <v>2213.69</v>
      </c>
      <c r="G11" s="9"/>
      <c r="H11" s="12">
        <f t="shared" si="0"/>
        <v>2213.69</v>
      </c>
      <c r="I11" s="1">
        <v>19</v>
      </c>
    </row>
    <row r="12" spans="2:9" ht="18">
      <c r="B12" s="3" t="s">
        <v>5</v>
      </c>
      <c r="C12" s="5" t="s">
        <v>12</v>
      </c>
      <c r="D12" s="9">
        <v>1398.12</v>
      </c>
      <c r="G12" s="9"/>
      <c r="H12" s="12">
        <f t="shared" si="0"/>
        <v>1398.12</v>
      </c>
      <c r="I12" s="1">
        <v>12</v>
      </c>
    </row>
    <row r="13" spans="2:9" ht="18">
      <c r="B13" s="3" t="s">
        <v>46</v>
      </c>
      <c r="C13" s="5" t="s">
        <v>12</v>
      </c>
      <c r="D13" s="9">
        <v>1980.67</v>
      </c>
      <c r="G13" s="9"/>
      <c r="H13" s="12">
        <f t="shared" si="0"/>
        <v>1980.67</v>
      </c>
      <c r="I13" s="1">
        <v>17</v>
      </c>
    </row>
    <row r="14" spans="2:9" ht="18">
      <c r="B14" s="3" t="s">
        <v>2</v>
      </c>
      <c r="C14" s="5" t="s">
        <v>12</v>
      </c>
      <c r="D14" s="9">
        <v>2912.75</v>
      </c>
      <c r="G14" s="9"/>
      <c r="H14" s="12">
        <f t="shared" si="0"/>
        <v>2912.75</v>
      </c>
      <c r="I14" s="1">
        <v>25</v>
      </c>
    </row>
    <row r="15" spans="2:9" ht="18">
      <c r="B15" s="3" t="s">
        <v>7</v>
      </c>
      <c r="C15" s="5" t="s">
        <v>12</v>
      </c>
      <c r="D15" s="9">
        <v>1398.12</v>
      </c>
      <c r="G15" s="9"/>
      <c r="H15" s="12">
        <f t="shared" si="0"/>
        <v>1398.12</v>
      </c>
      <c r="I15" s="1">
        <v>12</v>
      </c>
    </row>
    <row r="16" spans="2:9" ht="18">
      <c r="B16" s="4" t="s">
        <v>24</v>
      </c>
      <c r="C16" s="6" t="s">
        <v>12</v>
      </c>
      <c r="D16" s="9">
        <v>815.57</v>
      </c>
      <c r="G16" s="9"/>
      <c r="H16" s="12">
        <f t="shared" si="0"/>
        <v>815.57</v>
      </c>
      <c r="I16" s="1">
        <v>7</v>
      </c>
    </row>
    <row r="17" spans="2:9" ht="18">
      <c r="B17" s="4" t="s">
        <v>25</v>
      </c>
      <c r="C17" s="6" t="s">
        <v>12</v>
      </c>
      <c r="D17" s="9">
        <v>1048.59</v>
      </c>
      <c r="G17" s="9"/>
      <c r="H17" s="12">
        <f t="shared" si="0"/>
        <v>1048.59</v>
      </c>
      <c r="I17" s="1">
        <v>9</v>
      </c>
    </row>
    <row r="18" spans="2:9" ht="18">
      <c r="B18" s="4" t="s">
        <v>26</v>
      </c>
      <c r="C18" s="6" t="s">
        <v>12</v>
      </c>
      <c r="D18" s="9">
        <v>233.02</v>
      </c>
      <c r="G18" s="9"/>
      <c r="H18" s="12">
        <f t="shared" si="0"/>
        <v>233.02</v>
      </c>
      <c r="I18" s="1">
        <v>2</v>
      </c>
    </row>
    <row r="19" spans="2:9" ht="18">
      <c r="B19" s="3" t="s">
        <v>3</v>
      </c>
      <c r="C19" s="6" t="s">
        <v>13</v>
      </c>
      <c r="D19" s="9">
        <v>2097.36</v>
      </c>
      <c r="G19" s="9"/>
      <c r="H19" s="12">
        <f t="shared" si="0"/>
        <v>2097.36</v>
      </c>
      <c r="I19" s="1">
        <v>24</v>
      </c>
    </row>
    <row r="20" spans="2:9" ht="18">
      <c r="B20" s="4" t="s">
        <v>9</v>
      </c>
      <c r="C20" s="6" t="s">
        <v>14</v>
      </c>
      <c r="D20" s="9">
        <v>1572.93</v>
      </c>
      <c r="G20" s="9"/>
      <c r="H20" s="12">
        <f t="shared" si="0"/>
        <v>1572.93</v>
      </c>
      <c r="I20" s="1">
        <v>9</v>
      </c>
    </row>
    <row r="21" spans="2:9" ht="18.75" thickBot="1">
      <c r="B21" s="4" t="s">
        <v>10</v>
      </c>
      <c r="C21" s="6" t="s">
        <v>14</v>
      </c>
      <c r="D21" s="9">
        <v>2621.55</v>
      </c>
      <c r="G21" s="9"/>
      <c r="H21" s="12">
        <f t="shared" si="0"/>
        <v>2621.55</v>
      </c>
      <c r="I21" s="1">
        <v>15</v>
      </c>
    </row>
    <row r="22" spans="2:8" ht="19.5" thickBot="1" thickTop="1">
      <c r="B22" s="3" t="s">
        <v>15</v>
      </c>
      <c r="C22" s="5"/>
      <c r="D22" s="10">
        <f>SUM(D5:D21)</f>
        <v>40079.98</v>
      </c>
      <c r="E22" s="15">
        <v>0</v>
      </c>
      <c r="F22" s="15">
        <v>0</v>
      </c>
      <c r="G22" s="13">
        <f>SUM(G5:G21)</f>
        <v>0</v>
      </c>
      <c r="H22" s="14">
        <f>SUM(H5:H21)</f>
        <v>40079.98</v>
      </c>
    </row>
    <row r="23" ht="18">
      <c r="C23" s="5"/>
    </row>
    <row r="24" ht="18.75" thickBot="1">
      <c r="C24" s="5"/>
    </row>
    <row r="25" spans="2:8" ht="21" thickBot="1" thickTop="1">
      <c r="B25" s="18" t="s">
        <v>35</v>
      </c>
      <c r="C25" s="19"/>
      <c r="D25" s="19"/>
      <c r="E25" s="19"/>
      <c r="F25" s="19"/>
      <c r="G25" s="19"/>
      <c r="H25" s="20"/>
    </row>
    <row r="26" spans="2:8" ht="18.75" thickTop="1">
      <c r="B26" s="2"/>
      <c r="C26" s="2"/>
      <c r="D26" s="2"/>
      <c r="E26" s="2"/>
      <c r="F26" s="2"/>
      <c r="G26" s="2"/>
      <c r="H26" s="2"/>
    </row>
    <row r="27" spans="2:3" ht="18">
      <c r="B27" s="1" t="s">
        <v>36</v>
      </c>
      <c r="C27" s="5"/>
    </row>
    <row r="28" spans="2:3" ht="18.75" thickBot="1">
      <c r="B28" s="8"/>
      <c r="C28" s="5"/>
    </row>
    <row r="29" spans="2:8" ht="21" thickBot="1" thickTop="1">
      <c r="B29" s="18" t="s">
        <v>37</v>
      </c>
      <c r="C29" s="19"/>
      <c r="D29" s="19"/>
      <c r="E29" s="19"/>
      <c r="F29" s="19"/>
      <c r="G29" s="19"/>
      <c r="H29" s="20"/>
    </row>
    <row r="30" spans="2:8" ht="20.25" thickTop="1">
      <c r="B30" s="16"/>
      <c r="C30" s="16"/>
      <c r="D30" s="16"/>
      <c r="E30" s="16"/>
      <c r="F30" s="16"/>
      <c r="G30" s="16"/>
      <c r="H30" s="16"/>
    </row>
    <row r="31" spans="2:8" ht="18">
      <c r="B31" s="22" t="s">
        <v>28</v>
      </c>
      <c r="C31" s="22"/>
      <c r="D31" s="22"/>
      <c r="E31" s="22"/>
      <c r="F31" s="3"/>
      <c r="G31" s="3" t="s">
        <v>29</v>
      </c>
      <c r="H31" s="3" t="s">
        <v>38</v>
      </c>
    </row>
    <row r="32" spans="2:8" ht="18">
      <c r="B32" s="21" t="s">
        <v>27</v>
      </c>
      <c r="C32" s="21"/>
      <c r="D32" s="21"/>
      <c r="E32" s="21"/>
      <c r="F32" s="21"/>
      <c r="G32" s="1" t="s">
        <v>30</v>
      </c>
      <c r="H32" s="17">
        <v>3212.8</v>
      </c>
    </row>
    <row r="33" spans="2:8" ht="18">
      <c r="B33" s="1" t="s">
        <v>44</v>
      </c>
      <c r="C33" s="6"/>
      <c r="G33" s="1" t="s">
        <v>40</v>
      </c>
      <c r="H33" s="17">
        <v>9317</v>
      </c>
    </row>
    <row r="34" ht="18">
      <c r="C34" s="6"/>
    </row>
    <row r="35" spans="2:8" ht="18">
      <c r="B35" s="1" t="s">
        <v>32</v>
      </c>
      <c r="C35" s="6"/>
      <c r="G35" s="1" t="s">
        <v>41</v>
      </c>
      <c r="H35" s="17">
        <v>139.72</v>
      </c>
    </row>
    <row r="36" spans="3:8" ht="18">
      <c r="C36" s="6"/>
      <c r="G36" s="1" t="s">
        <v>31</v>
      </c>
      <c r="H36" s="17">
        <v>2349</v>
      </c>
    </row>
    <row r="37" spans="3:8" ht="18">
      <c r="C37" s="6"/>
      <c r="G37" s="1" t="s">
        <v>42</v>
      </c>
      <c r="H37" s="17">
        <f>958.93+958.93</f>
        <v>1917.86</v>
      </c>
    </row>
    <row r="38" spans="7:8" ht="18">
      <c r="G38" s="1" t="s">
        <v>43</v>
      </c>
      <c r="H38" s="17">
        <v>1815</v>
      </c>
    </row>
    <row r="39" ht="18">
      <c r="C39" s="6"/>
    </row>
    <row r="40" ht="18">
      <c r="C40" s="6"/>
    </row>
  </sheetData>
  <sheetProtection/>
  <mergeCells count="5">
    <mergeCell ref="B2:H2"/>
    <mergeCell ref="B29:H29"/>
    <mergeCell ref="B32:F32"/>
    <mergeCell ref="B31:E31"/>
    <mergeCell ref="B25:H25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Fonds de Participation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PC-85</dc:creator>
  <cp:keywords/>
  <dc:description/>
  <cp:lastModifiedBy>Ines Mezzanotte</cp:lastModifiedBy>
  <cp:lastPrinted>2018-06-11T09:17:42Z</cp:lastPrinted>
  <dcterms:created xsi:type="dcterms:W3CDTF">2003-10-17T09:41:32Z</dcterms:created>
  <dcterms:modified xsi:type="dcterms:W3CDTF">2018-06-11T09:17:56Z</dcterms:modified>
  <cp:category/>
  <cp:version/>
  <cp:contentType/>
  <cp:contentStatus/>
</cp:coreProperties>
</file>